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декаб" sheetId="1" r:id="rId1"/>
  </sheets>
  <definedNames>
    <definedName name="_xlnm.Print_Area" localSheetId="0">'исп декаб'!$A$1:$D$42</definedName>
  </definedNames>
  <calcPr fullCalcOnLoad="1"/>
</workbook>
</file>

<file path=xl/sharedStrings.xml><?xml version="1.0" encoding="utf-8"?>
<sst xmlns="http://schemas.openxmlformats.org/spreadsheetml/2006/main" count="45" uniqueCount="44">
  <si>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</si>
  <si>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</si>
  <si>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</si>
  <si>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</si>
  <si>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</si>
  <si>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</si>
  <si>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</si>
  <si>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</si>
  <si>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</si>
  <si>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</si>
  <si>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</si>
  <si>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</si>
  <si>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</si>
  <si>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</si>
  <si>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</si>
  <si>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</si>
  <si>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</si>
  <si>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</si>
  <si>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</si>
  <si>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</si>
  <si>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</si>
  <si>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</si>
  <si>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</si>
  <si>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</si>
  <si>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</si>
  <si>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</si>
  <si>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</si>
  <si>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</si>
  <si>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</si>
  <si>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</si>
  <si>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</si>
  <si>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</si>
  <si>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</si>
  <si>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</si>
  <si>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</si>
  <si>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</si>
  <si>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</si>
  <si>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</si>
  <si>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</si>
  <si>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Инициативные платежи</t>
  </si>
  <si>
    <t>Исполнено            на отчетную дату</t>
  </si>
  <si>
    <t>Прочие дотации бюджетам сельских поселений</t>
  </si>
  <si>
    <t>Прочие безвозмездные поступления в бюджеты сельских поселений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</si>
  <si>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01.01.2023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</si>
</sst>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172" fontId="18" fillId="19" borderId="16" xfId="0" applyNumberFormat="1" applyFont="1" applyFill="1" applyBorder="1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zoomScalePageLayoutView="0" workbookViewId="0" topLeftCell="A11">
      <selection activeCell="B34" sqref="B34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5" t="s">
        <v>43</v>
      </c>
      <c r="B1" s="45"/>
      <c r="C1" s="45"/>
      <c r="D1" s="45"/>
    </row>
    <row r="2" spans="1:2" ht="18">
      <c r="A2" s="1"/>
      <c r="B2" s="5"/>
    </row>
    <row r="3" spans="1:4" ht="52.5" customHeight="1">
      <c r="A3" s="44" t="s">
        <v>0</v>
      </c>
      <c r="B3" s="9" t="s">
        <v>36</v>
      </c>
      <c r="C3" s="9" t="s">
        <v>40</v>
      </c>
      <c r="D3" s="9" t="s">
        <v>18</v>
      </c>
    </row>
    <row r="4" spans="1:4" ht="18.75" customHeight="1">
      <c r="A4" s="44"/>
      <c r="B4" s="18" t="s">
        <v>7</v>
      </c>
      <c r="C4" s="18" t="s">
        <v>7</v>
      </c>
      <c r="D4" s="18" t="s">
        <v>17</v>
      </c>
    </row>
    <row r="5" spans="1:4" ht="18.75" customHeight="1">
      <c r="A5" s="46" t="s">
        <v>19</v>
      </c>
      <c r="B5" s="47"/>
      <c r="C5" s="47"/>
      <c r="D5" s="48"/>
    </row>
    <row r="6" spans="1:4" s="2" customFormat="1" ht="21.75" customHeight="1">
      <c r="A6" s="6" t="s">
        <v>14</v>
      </c>
      <c r="B6" s="15">
        <f>SUM(B7:B11)</f>
        <v>25317</v>
      </c>
      <c r="C6" s="15">
        <f>SUM(C7:C11)</f>
        <v>24404.6</v>
      </c>
      <c r="D6" s="36">
        <f aca="true" t="shared" si="0" ref="D6:D25">C6/B6%</f>
        <v>96.3960974839041</v>
      </c>
    </row>
    <row r="7" spans="1:4" s="3" customFormat="1" ht="20.25" customHeight="1">
      <c r="A7" s="10" t="s">
        <v>2</v>
      </c>
      <c r="B7" s="14">
        <v>12488.9</v>
      </c>
      <c r="C7" s="14">
        <v>11590</v>
      </c>
      <c r="D7" s="14">
        <f t="shared" si="0"/>
        <v>92.80240853878244</v>
      </c>
    </row>
    <row r="8" spans="1:4" s="3" customFormat="1" ht="31.5" customHeight="1">
      <c r="A8" s="11" t="s">
        <v>6</v>
      </c>
      <c r="B8" s="14">
        <v>4047.4</v>
      </c>
      <c r="C8" s="14">
        <v>3945.9</v>
      </c>
      <c r="D8" s="14">
        <f t="shared" si="0"/>
        <v>97.49221722587339</v>
      </c>
    </row>
    <row r="9" spans="1:4" s="12" customFormat="1" ht="18.75" customHeight="1">
      <c r="A9" s="10" t="s">
        <v>3</v>
      </c>
      <c r="B9" s="19">
        <v>1778.5</v>
      </c>
      <c r="C9" s="19">
        <v>1768.3</v>
      </c>
      <c r="D9" s="14">
        <f t="shared" si="0"/>
        <v>99.42648299128479</v>
      </c>
    </row>
    <row r="10" spans="1:4" ht="45.75" customHeight="1">
      <c r="A10" s="4" t="s">
        <v>8</v>
      </c>
      <c r="B10" s="19">
        <v>2939.3</v>
      </c>
      <c r="C10" s="19">
        <v>3105.6</v>
      </c>
      <c r="D10" s="14">
        <f t="shared" si="0"/>
        <v>105.65780968257748</v>
      </c>
    </row>
    <row r="11" spans="1:4" ht="20.25" customHeight="1">
      <c r="A11" s="13" t="s">
        <v>4</v>
      </c>
      <c r="B11" s="20">
        <v>4062.9</v>
      </c>
      <c r="C11" s="20">
        <v>3994.8</v>
      </c>
      <c r="D11" s="14">
        <f t="shared" si="0"/>
        <v>98.32385734327698</v>
      </c>
    </row>
    <row r="12" spans="1:4" ht="20.25" customHeight="1">
      <c r="A12" s="6" t="s">
        <v>15</v>
      </c>
      <c r="B12" s="7">
        <f>SUM(B13:B15)</f>
        <v>1035.5</v>
      </c>
      <c r="C12" s="7">
        <f>SUM(C13:C15)</f>
        <v>1124.8</v>
      </c>
      <c r="D12" s="36">
        <f t="shared" si="0"/>
        <v>108.62385321100916</v>
      </c>
    </row>
    <row r="13" spans="1:4" s="2" customFormat="1" ht="37.5" customHeight="1">
      <c r="A13" s="11" t="s">
        <v>5</v>
      </c>
      <c r="B13" s="21">
        <v>930.7</v>
      </c>
      <c r="C13" s="21">
        <v>1021.2</v>
      </c>
      <c r="D13" s="14">
        <f t="shared" si="0"/>
        <v>109.72386375846138</v>
      </c>
    </row>
    <row r="14" spans="1:4" ht="23.25" customHeight="1">
      <c r="A14" s="11" t="s">
        <v>10</v>
      </c>
      <c r="B14" s="19">
        <v>4.8</v>
      </c>
      <c r="C14" s="19">
        <v>3.6</v>
      </c>
      <c r="D14" s="14">
        <f t="shared" si="0"/>
        <v>75</v>
      </c>
    </row>
    <row r="15" spans="1:4" ht="23.25" customHeight="1">
      <c r="A15" s="11" t="s">
        <v>39</v>
      </c>
      <c r="B15" s="19">
        <v>100</v>
      </c>
      <c r="C15" s="19">
        <v>100</v>
      </c>
      <c r="D15" s="14">
        <f t="shared" si="0"/>
        <v>100</v>
      </c>
    </row>
    <row r="16" spans="1:4" ht="30" customHeight="1">
      <c r="A16" s="8" t="s">
        <v>16</v>
      </c>
      <c r="B16" s="36">
        <f>SUM(B17:B24)</f>
        <v>4418</v>
      </c>
      <c r="C16" s="36">
        <f>SUM(C17:C24)</f>
        <v>4418</v>
      </c>
      <c r="D16" s="36">
        <f t="shared" si="0"/>
        <v>100</v>
      </c>
    </row>
    <row r="17" spans="1:4" ht="48.75" customHeight="1">
      <c r="A17" s="16" t="s">
        <v>11</v>
      </c>
      <c r="B17" s="37">
        <v>1081.4</v>
      </c>
      <c r="C17" s="37">
        <v>1081.4</v>
      </c>
      <c r="D17" s="14">
        <f t="shared" si="0"/>
        <v>100.00000000000001</v>
      </c>
    </row>
    <row r="18" spans="1:4" ht="23.25" customHeight="1">
      <c r="A18" s="16" t="s">
        <v>41</v>
      </c>
      <c r="B18" s="37">
        <v>140</v>
      </c>
      <c r="C18" s="37">
        <v>140</v>
      </c>
      <c r="D18" s="14">
        <f t="shared" si="0"/>
        <v>100</v>
      </c>
    </row>
    <row r="19" spans="1:4" ht="36" customHeight="1">
      <c r="A19" s="16" t="s">
        <v>12</v>
      </c>
      <c r="B19" s="38">
        <v>642.1</v>
      </c>
      <c r="C19" s="38">
        <v>642.1</v>
      </c>
      <c r="D19" s="14">
        <f t="shared" si="0"/>
        <v>100</v>
      </c>
    </row>
    <row r="20" spans="1:4" ht="20.25" customHeight="1">
      <c r="A20" s="16" t="s">
        <v>37</v>
      </c>
      <c r="B20" s="38">
        <v>1000</v>
      </c>
      <c r="C20" s="38">
        <v>1000</v>
      </c>
      <c r="D20" s="14">
        <f t="shared" si="0"/>
        <v>100</v>
      </c>
    </row>
    <row r="21" spans="1:4" ht="33" customHeight="1">
      <c r="A21" s="17" t="s">
        <v>9</v>
      </c>
      <c r="B21" s="38">
        <v>33</v>
      </c>
      <c r="C21" s="38">
        <v>33</v>
      </c>
      <c r="D21" s="14">
        <f t="shared" si="0"/>
        <v>100</v>
      </c>
    </row>
    <row r="22" spans="1:4" ht="49.5" customHeight="1">
      <c r="A22" s="17" t="s">
        <v>13</v>
      </c>
      <c r="B22" s="42">
        <v>260</v>
      </c>
      <c r="C22" s="42">
        <v>260</v>
      </c>
      <c r="D22" s="14">
        <f t="shared" si="0"/>
        <v>100</v>
      </c>
    </row>
    <row r="23" spans="1:4" ht="33" customHeight="1" thickBot="1">
      <c r="A23" s="17" t="s">
        <v>38</v>
      </c>
      <c r="B23" s="42">
        <v>1261.5</v>
      </c>
      <c r="C23" s="42">
        <v>1261.5</v>
      </c>
      <c r="D23" s="14">
        <f t="shared" si="0"/>
        <v>100</v>
      </c>
    </row>
    <row r="24" spans="1:4" ht="33" customHeight="1" hidden="1" thickBot="1">
      <c r="A24" s="39" t="s">
        <v>42</v>
      </c>
      <c r="B24" s="40">
        <v>0</v>
      </c>
      <c r="C24" s="40">
        <v>0</v>
      </c>
      <c r="D24" s="41" t="e">
        <f t="shared" si="0"/>
        <v>#DIV/0!</v>
      </c>
    </row>
    <row r="25" spans="1:4" ht="26.25" customHeight="1" thickBot="1">
      <c r="A25" s="28" t="s">
        <v>30</v>
      </c>
      <c r="B25" s="29">
        <f>B6+B12+B16</f>
        <v>30770.5</v>
      </c>
      <c r="C25" s="29">
        <f>C6+C12+C16</f>
        <v>29947.399999999998</v>
      </c>
      <c r="D25" s="30">
        <f t="shared" si="0"/>
        <v>97.32503534229213</v>
      </c>
    </row>
    <row r="26" spans="1:4" ht="23.25" customHeight="1">
      <c r="A26" s="23"/>
      <c r="B26" s="24"/>
      <c r="C26" s="24"/>
      <c r="D26" s="25"/>
    </row>
    <row r="27" spans="1:4" ht="18.75" customHeight="1">
      <c r="A27" s="49" t="s">
        <v>20</v>
      </c>
      <c r="B27" s="49"/>
      <c r="C27" s="49"/>
      <c r="D27" s="49"/>
    </row>
    <row r="28" spans="1:4" ht="18.75" customHeight="1">
      <c r="A28" s="17" t="s">
        <v>21</v>
      </c>
      <c r="B28" s="22">
        <v>16200.2</v>
      </c>
      <c r="C28" s="22">
        <v>15147.4</v>
      </c>
      <c r="D28" s="14">
        <f aca="true" t="shared" si="1" ref="D28:D36">C28/B28%</f>
        <v>93.50131479858273</v>
      </c>
    </row>
    <row r="29" spans="1:4" ht="18.75" customHeight="1">
      <c r="A29" s="17" t="s">
        <v>22</v>
      </c>
      <c r="B29" s="22">
        <v>260</v>
      </c>
      <c r="C29" s="22">
        <v>260</v>
      </c>
      <c r="D29" s="14">
        <f t="shared" si="1"/>
        <v>100</v>
      </c>
    </row>
    <row r="30" spans="1:4" ht="19.5" customHeight="1">
      <c r="A30" s="17" t="s">
        <v>23</v>
      </c>
      <c r="B30" s="22">
        <v>40</v>
      </c>
      <c r="C30" s="22">
        <v>23.8</v>
      </c>
      <c r="D30" s="14">
        <f t="shared" si="1"/>
        <v>59.5</v>
      </c>
    </row>
    <row r="31" spans="1:4" ht="18.75" customHeight="1">
      <c r="A31" s="17" t="s">
        <v>24</v>
      </c>
      <c r="B31" s="22">
        <v>8930.2</v>
      </c>
      <c r="C31" s="22">
        <v>5504</v>
      </c>
      <c r="D31" s="14">
        <f t="shared" si="1"/>
        <v>61.63355803901368</v>
      </c>
    </row>
    <row r="32" spans="1:4" ht="18.75" customHeight="1">
      <c r="A32" s="17" t="s">
        <v>25</v>
      </c>
      <c r="B32" s="22">
        <v>6633.7</v>
      </c>
      <c r="C32" s="22">
        <v>5943.6</v>
      </c>
      <c r="D32" s="14">
        <f t="shared" si="1"/>
        <v>89.59705744908572</v>
      </c>
    </row>
    <row r="33" spans="1:4" ht="18.75" customHeight="1">
      <c r="A33" s="17" t="s">
        <v>26</v>
      </c>
      <c r="B33" s="22">
        <v>115</v>
      </c>
      <c r="C33" s="22">
        <v>115</v>
      </c>
      <c r="D33" s="14">
        <f t="shared" si="1"/>
        <v>100.00000000000001</v>
      </c>
    </row>
    <row r="34" spans="1:4" ht="18.75" customHeight="1">
      <c r="A34" s="17" t="s">
        <v>27</v>
      </c>
      <c r="B34" s="22">
        <v>1225.6</v>
      </c>
      <c r="C34" s="22">
        <v>1211.6</v>
      </c>
      <c r="D34" s="14">
        <f t="shared" si="1"/>
        <v>98.85770234986946</v>
      </c>
    </row>
    <row r="35" spans="1:4" ht="18.75" customHeight="1">
      <c r="A35" s="17" t="s">
        <v>28</v>
      </c>
      <c r="B35" s="22">
        <v>131.3</v>
      </c>
      <c r="C35" s="22">
        <v>131.3</v>
      </c>
      <c r="D35" s="14">
        <f t="shared" si="1"/>
        <v>100</v>
      </c>
    </row>
    <row r="36" spans="1:4" ht="18.75" customHeight="1" thickBot="1">
      <c r="A36" s="26" t="s">
        <v>29</v>
      </c>
      <c r="B36" s="31">
        <v>278</v>
      </c>
      <c r="C36" s="31">
        <v>276.3</v>
      </c>
      <c r="D36" s="27">
        <f t="shared" si="1"/>
        <v>99.3884892086331</v>
      </c>
    </row>
    <row r="37" spans="1:4" ht="18.75" customHeight="1" thickBot="1">
      <c r="A37" s="28" t="s">
        <v>31</v>
      </c>
      <c r="B37" s="29">
        <f>SUM(B28:B36)</f>
        <v>33814.00000000001</v>
      </c>
      <c r="C37" s="29">
        <f>SUM(C28:C36)</f>
        <v>28612.999999999993</v>
      </c>
      <c r="D37" s="30">
        <f>C37/B37%</f>
        <v>84.61879694800966</v>
      </c>
    </row>
    <row r="38" ht="18.75" customHeight="1"/>
    <row r="39" spans="1:4" ht="18.75" customHeight="1">
      <c r="A39" s="49" t="s">
        <v>32</v>
      </c>
      <c r="B39" s="49"/>
      <c r="C39" s="49"/>
      <c r="D39" s="49"/>
    </row>
    <row r="40" spans="1:2" ht="18.75" customHeight="1">
      <c r="A40" s="35" t="s">
        <v>33</v>
      </c>
      <c r="B40" s="35" t="s">
        <v>1</v>
      </c>
    </row>
    <row r="41" spans="1:2" ht="18.75" customHeight="1" thickBot="1">
      <c r="A41" s="32" t="s">
        <v>34</v>
      </c>
      <c r="B41" s="43">
        <v>2214.5</v>
      </c>
    </row>
    <row r="42" spans="1:2" ht="18.75" customHeight="1" thickBot="1">
      <c r="A42" s="33" t="s">
        <v>35</v>
      </c>
      <c r="B42" s="34">
        <f>B41</f>
        <v>2214.5</v>
      </c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sheetProtection selectLockedCells="1" selectUnlockedCells="1"/>
  <mergeCells count="5">
    <mergeCell ref="A3:A4"/>
    <mergeCell ref="A1:D1"/>
    <mergeCell ref="A5:D5"/>
    <mergeCell ref="A27:D27"/>
    <mergeCell ref="A39:D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2022-08-08T06:56:39Z</cp:lastPrinted>
  <dcterms:created xsi:type="dcterms:W3CDTF">2022-03-14T06:24:15Z</dcterms:created>
  <dcterms:modified xsi:type="dcterms:W3CDTF">2023-01-18T08:23:23Z</dcterms:modified>
  <cp:category/>
  <cp:version/>
  <cp:contentType/>
  <cp:contentStatus/>
</cp:coreProperties>
</file>